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\O13\"/>
    </mc:Choice>
  </mc:AlternateContent>
  <xr:revisionPtr revIDLastSave="0" documentId="8_{CA8B7C82-A632-4D99-8694-98D5B9BDE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D10" i="1"/>
  <c r="E10" i="1"/>
  <c r="F10" i="1"/>
  <c r="G10" i="1"/>
  <c r="H10" i="1"/>
  <c r="I10" i="1"/>
  <c r="C10" i="1"/>
  <c r="K7" i="1"/>
  <c r="J7" i="1"/>
  <c r="K6" i="1"/>
  <c r="J6" i="1"/>
  <c r="K10" i="1" l="1"/>
  <c r="J10" i="1"/>
  <c r="L7" i="1"/>
  <c r="L10" i="1" s="1"/>
</calcChain>
</file>

<file path=xl/sharedStrings.xml><?xml version="1.0" encoding="utf-8"?>
<sst xmlns="http://schemas.openxmlformats.org/spreadsheetml/2006/main" count="39" uniqueCount="30">
  <si>
    <t>รายการ</t>
  </si>
  <si>
    <t>จัดสรร</t>
  </si>
  <si>
    <t>เบิกจ่าย</t>
  </si>
  <si>
    <t>รวมเงิน</t>
  </si>
  <si>
    <t>ตรวจแล้วถูกต้อง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</si>
  <si>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</si>
  <si>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 (ม.ค. - มี.ค. 67)</t>
  </si>
  <si>
    <t>ไตรมาสที่ 2 (เม.ย. - มิ.ย. 67)</t>
  </si>
  <si>
    <t>ไตรมาสที่ 3 (ก.ค. - ก.ย. 67)</t>
  </si>
  <si>
    <t>ไตรมาสที่ 4 (ต.ค. - ธ.ค. 67)</t>
  </si>
  <si>
    <t>1. ยอดยกมา ณ 31 ธ.ค. 66</t>
  </si>
  <si>
    <t>3. รับเงินจัดสรรจากหน่วยจัดสรร เพื่อเป็น
ค่าใช้จ่ายในการส่งตัวผู้ต้องหาตามหมายจับ</t>
  </si>
  <si>
    <t>รวมจัดสรร</t>
  </si>
  <si>
    <t>รวมเบิกจ่าย</t>
  </si>
  <si>
    <t>คงเหลือ</t>
  </si>
  <si>
    <t>ประจำปีงบประมาณ พ.ศ. 2567 (ปีปฏิทิน)</t>
  </si>
  <si>
    <t>ข้อมูล ณ วันที่ 1 เมษายน  2567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</si>
  <si>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</si>
  <si>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</si>
  <si>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0 คดี</t>
  </si>
  <si>
    <t>1. รับเงินจัดสรรรายไตรมาส</t>
  </si>
  <si>
    <t xml:space="preserve">       - ทราบ</t>
  </si>
  <si>
    <t xml:space="preserve">พ.ต.ต. </t>
  </si>
  <si>
    <t xml:space="preserve">            พ.ต.อ. </t>
  </si>
  <si>
    <t>(ศราวุธ คงเกตุ)</t>
  </si>
  <si>
    <t>(จอมพล รุจิรดำรงค์ชัย)</t>
  </si>
  <si>
    <t>สว.ธร.สภ.บ่อพลอย</t>
  </si>
  <si>
    <t>ผกก.สภ.บ่อพลอย</t>
  </si>
  <si>
    <t>สภ.บ่อพลอย จว.กาญจนบุรี</t>
  </si>
  <si>
    <t>12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</si>
</sst>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  <font>
      <sz val="13.5"/>
      <color theme="1"/>
      <name val="TH SarabunPSK"/>
      <family val="2"/>
    </font>
    <font>
      <sz val="13.5"/>
      <color theme="1"/>
      <name val="Tahoma"/>
      <family val="2"/>
      <charset val="222"/>
      <scheme val="minor"/>
    </font>
    <font>
      <b/>
      <sz val="13.5"/>
      <color theme="1"/>
      <name val="TH SarabunPSK"/>
      <family val="2"/>
    </font>
    <font>
      <b/>
      <sz val="13.5"/>
      <color theme="0"/>
      <name val="TH SarabunPSK"/>
      <family val="2"/>
    </font>
    <font>
      <b/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vertical="top" wrapText="1"/>
    </xf>
    <xf numFmtId="0" fontId="9" fillId="0" borderId="4" xfId="0" applyFont="1" applyBorder="1"/>
    <xf numFmtId="43" fontId="9" fillId="0" borderId="4" xfId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43" fontId="9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/>
    </xf>
    <xf numFmtId="2" fontId="9" fillId="0" borderId="4" xfId="0" applyNumberFormat="1" applyFont="1" applyBorder="1" applyAlignment="1">
      <alignment horizontal="right"/>
    </xf>
    <xf numFmtId="2" fontId="9" fillId="0" borderId="4" xfId="0" applyNumberFormat="1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632113</xdr:colOff>
      <xdr:row>17</xdr:row>
      <xdr:rowOff>41152</xdr:rowOff>
    </xdr:from>
    <xdr:to>
      <xdr:col>3</xdr:col>
      <xdr:colOff>337704</xdr:colOff>
      <xdr:row>18</xdr:row>
      <xdr:rowOff>209543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0A945CF-F055-4E64-BD97-9EBB79DB4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8704" y="3946402"/>
          <a:ext cx="632114" cy="428164"/>
        </a:xfrm>
        <a:prstGeom prst="rect">
          <a:avLst/>
        </a:prstGeom>
      </xdr:spPr>
    </xdr:pic>
    <xdr:clientData/>
  </xdr:twoCellAnchor>
  <xdr:twoCellAnchor editAs="oneCell">
    <xdr:from>
      <xdr:col>6</xdr:col>
      <xdr:colOff>164522</xdr:colOff>
      <xdr:row>15</xdr:row>
      <xdr:rowOff>16965</xdr:rowOff>
    </xdr:from>
    <xdr:to>
      <xdr:col>7</xdr:col>
      <xdr:colOff>655493</xdr:colOff>
      <xdr:row>20</xdr:row>
      <xdr:rowOff>10390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247813B-067C-4C52-BEF9-56B99201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046" b="100000" l="0" r="100000">
                      <a14:foregroundMark x1="57420" y1="57195" x2="58819" y2="57799"/>
                      <a14:foregroundMark x1="74592" y1="59492" x2="87879" y2="457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204" y="3480601"/>
          <a:ext cx="1417494" cy="121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110" zoomScaleNormal="110" workbookViewId="0">
      <selection activeCell="P14" sqref="P14"/>
    </sheetView>
  </sheetViews>
  <sheetFormatPr defaultRowHeight="14.25" x14ac:dyDescent="0.2"/>
  <cols>
    <col min="1" max="1" width="39" customWidth="1"/>
    <col min="2" max="9" width="12.125" customWidth="1"/>
    <col min="10" max="12" width="9.625" hidden="1" customWidth="1"/>
  </cols>
  <sheetData>
    <row r="1" spans="1:12" ht="18.95" customHeight="1" x14ac:dyDescent="0.2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.95" customHeight="1" x14ac:dyDescent="0.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3.25" customHeight="1" x14ac:dyDescent="0.2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8"/>
      <c r="K3" s="28"/>
      <c r="L3" s="28"/>
    </row>
    <row r="4" spans="1:12" s="3" customFormat="1" ht="27" customHeight="1" x14ac:dyDescent="0.25">
      <c r="A4" s="29" t="s">
        <v>0</v>
      </c>
      <c r="B4" s="30" t="s">
        <v>6</v>
      </c>
      <c r="C4" s="30"/>
      <c r="D4" s="30" t="s">
        <v>7</v>
      </c>
      <c r="E4" s="30"/>
      <c r="F4" s="30" t="s">
        <v>8</v>
      </c>
      <c r="G4" s="30"/>
      <c r="H4" s="30" t="s">
        <v>9</v>
      </c>
      <c r="I4" s="30"/>
      <c r="J4" s="23" t="s">
        <v>12</v>
      </c>
      <c r="K4" s="23"/>
      <c r="L4" s="24"/>
    </row>
    <row r="5" spans="1:12" s="3" customFormat="1" ht="25.5" customHeight="1" x14ac:dyDescent="0.25">
      <c r="A5" s="29"/>
      <c r="B5" s="21" t="s">
        <v>1</v>
      </c>
      <c r="C5" s="21" t="s">
        <v>2</v>
      </c>
      <c r="D5" s="21" t="s">
        <v>1</v>
      </c>
      <c r="E5" s="21" t="s">
        <v>2</v>
      </c>
      <c r="F5" s="21" t="s">
        <v>1</v>
      </c>
      <c r="G5" s="21" t="s">
        <v>2</v>
      </c>
      <c r="H5" s="21" t="s">
        <v>1</v>
      </c>
      <c r="I5" s="21" t="s">
        <v>2</v>
      </c>
      <c r="J5" s="12" t="s">
        <v>12</v>
      </c>
      <c r="K5" s="11" t="s">
        <v>13</v>
      </c>
      <c r="L5" s="11" t="s">
        <v>14</v>
      </c>
    </row>
    <row r="6" spans="1:12" s="6" customFormat="1" ht="18" hidden="1" x14ac:dyDescent="0.3">
      <c r="A6" s="8" t="s">
        <v>10</v>
      </c>
      <c r="B6" s="9">
        <v>240000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0">
        <f>B6+D6+F6+H6</f>
        <v>240000</v>
      </c>
      <c r="K6" s="18">
        <f>C6+E6+G6+I6</f>
        <v>0</v>
      </c>
      <c r="L6" s="18">
        <v>0</v>
      </c>
    </row>
    <row r="7" spans="1:12" s="6" customFormat="1" ht="21" x14ac:dyDescent="0.5">
      <c r="A7" s="4" t="s">
        <v>20</v>
      </c>
      <c r="B7" s="9">
        <v>180000</v>
      </c>
      <c r="C7" s="10">
        <v>180000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0">
        <f>B7+D7+F7+H7</f>
        <v>180000</v>
      </c>
      <c r="K7" s="10">
        <f>C7+E7+G7+I7</f>
        <v>180000</v>
      </c>
      <c r="L7" s="18">
        <f>(J6+J7)-K7</f>
        <v>240000</v>
      </c>
    </row>
    <row r="8" spans="1:12" s="6" customFormat="1" ht="45.75" hidden="1" customHeight="1" x14ac:dyDescent="0.25">
      <c r="A8" s="7" t="s">
        <v>11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</row>
    <row r="9" spans="1:12" s="6" customFormat="1" ht="18" hidden="1" x14ac:dyDescent="0.3">
      <c r="A9" s="4"/>
      <c r="B9" s="5"/>
      <c r="C9" s="5"/>
      <c r="D9" s="17"/>
      <c r="E9" s="17"/>
      <c r="F9" s="5"/>
      <c r="G9" s="5"/>
      <c r="H9" s="5"/>
      <c r="I9" s="5"/>
      <c r="J9" s="5"/>
      <c r="K9" s="5"/>
      <c r="L9" s="5"/>
    </row>
    <row r="10" spans="1:12" s="6" customFormat="1" ht="21" customHeight="1" x14ac:dyDescent="0.5">
      <c r="A10" s="13" t="s">
        <v>3</v>
      </c>
      <c r="B10" s="15">
        <f>B7</f>
        <v>180000</v>
      </c>
      <c r="C10" s="15">
        <f>SUM(C6:C8)</f>
        <v>180000</v>
      </c>
      <c r="D10" s="20">
        <f t="shared" ref="D10:L10" si="0">SUM(D6:D8)</f>
        <v>0</v>
      </c>
      <c r="E10" s="20">
        <f t="shared" si="0"/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15">
        <f>B10+D10+F10+H10</f>
        <v>180000</v>
      </c>
      <c r="K10" s="15">
        <f t="shared" si="0"/>
        <v>180000</v>
      </c>
      <c r="L10" s="20">
        <f t="shared" si="0"/>
        <v>240000</v>
      </c>
    </row>
    <row r="11" spans="1:12" s="6" customFormat="1" ht="26.25" customHeight="1" x14ac:dyDescent="0.5">
      <c r="A11" s="14" t="s">
        <v>18</v>
      </c>
      <c r="B11" s="33" t="s">
        <v>29</v>
      </c>
      <c r="C11" s="33"/>
      <c r="D11" s="34" t="s">
        <v>19</v>
      </c>
      <c r="E11" s="34"/>
      <c r="F11" s="34" t="s">
        <v>19</v>
      </c>
      <c r="G11" s="34"/>
      <c r="H11" s="34" t="s">
        <v>19</v>
      </c>
      <c r="I11" s="34"/>
      <c r="J11" s="25"/>
      <c r="K11" s="25"/>
      <c r="L11" s="26"/>
    </row>
    <row r="12" spans="1:12" ht="21" customHeight="1" x14ac:dyDescent="0.2"/>
    <row r="13" spans="1:12" ht="24" x14ac:dyDescent="0.2">
      <c r="C13" s="1"/>
      <c r="D13" s="1"/>
      <c r="H13" s="35" t="s">
        <v>16</v>
      </c>
      <c r="I13" s="35"/>
    </row>
    <row r="14" spans="1:12" ht="21" x14ac:dyDescent="0.2">
      <c r="C14" s="1"/>
      <c r="D14" s="1"/>
      <c r="H14" s="16"/>
      <c r="I14" s="16"/>
    </row>
    <row r="15" spans="1:12" ht="24" x14ac:dyDescent="0.2">
      <c r="A15" s="22" t="s">
        <v>17</v>
      </c>
      <c r="C15" s="1"/>
      <c r="D15" s="1"/>
      <c r="H15" s="16"/>
      <c r="I15" s="16"/>
    </row>
    <row r="17" spans="2:8" s="2" customFormat="1" ht="20.25" x14ac:dyDescent="0.3">
      <c r="C17" s="32" t="s">
        <v>4</v>
      </c>
      <c r="D17" s="32"/>
      <c r="F17" s="31" t="s">
        <v>21</v>
      </c>
      <c r="G17" s="31"/>
    </row>
    <row r="18" spans="2:8" s="2" customFormat="1" ht="20.25" x14ac:dyDescent="0.3"/>
    <row r="19" spans="2:8" s="2" customFormat="1" ht="20.25" x14ac:dyDescent="0.3">
      <c r="B19" s="32" t="s">
        <v>22</v>
      </c>
      <c r="C19" s="32"/>
      <c r="F19" s="31" t="s">
        <v>23</v>
      </c>
      <c r="G19" s="31"/>
      <c r="H19" s="31"/>
    </row>
    <row r="20" spans="2:8" s="2" customFormat="1" ht="20.25" x14ac:dyDescent="0.3">
      <c r="C20" s="32" t="s">
        <v>24</v>
      </c>
      <c r="D20" s="32"/>
      <c r="G20" s="32" t="s">
        <v>25</v>
      </c>
      <c r="H20" s="32"/>
    </row>
    <row r="21" spans="2:8" s="2" customFormat="1" ht="20.25" x14ac:dyDescent="0.3">
      <c r="C21" s="32" t="s">
        <v>26</v>
      </c>
      <c r="D21" s="32"/>
      <c r="G21" s="32" t="s">
        <v>27</v>
      </c>
      <c r="H21" s="32"/>
    </row>
  </sheetData>
  <mergeCells count="23">
    <mergeCell ref="C20:D20"/>
    <mergeCell ref="G20:H20"/>
    <mergeCell ref="C21:D21"/>
    <mergeCell ref="G21:H21"/>
    <mergeCell ref="B11:C11"/>
    <mergeCell ref="D11:E11"/>
    <mergeCell ref="F11:G11"/>
    <mergeCell ref="H11:I11"/>
    <mergeCell ref="H13:I13"/>
    <mergeCell ref="C17:D17"/>
    <mergeCell ref="F17:G17"/>
    <mergeCell ref="B19:C19"/>
    <mergeCell ref="F19:H19"/>
    <mergeCell ref="J4:L4"/>
    <mergeCell ref="J11:L11"/>
    <mergeCell ref="A1:L1"/>
    <mergeCell ref="A2:L2"/>
    <mergeCell ref="A3:L3"/>
    <mergeCell ref="A4:A5"/>
    <mergeCell ref="B4:C4"/>
    <mergeCell ref="D4:E4"/>
    <mergeCell ref="F4:G4"/>
    <mergeCell ref="H4:I4"/>
  </mergeCells>
  <phoneticPr fontId="6" type="noConversion"/>
  <pageMargins left="0" right="0" top="0.59055118110236227" bottom="0.3937007874015748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2024-04-19T07:15:38Z</cp:lastPrinted>
  <dcterms:created xsi:type="dcterms:W3CDTF">2024-01-11T02:26:30Z</dcterms:created>
  <dcterms:modified xsi:type="dcterms:W3CDTF">2024-04-20T14:05:52Z</dcterms:modified>
</cp:coreProperties>
</file>